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RSCFS03\Usuarios\LMelgar\001 LMELGAR COMPRADORA\2025\1) Requerimiento 2025\SOLPED 1000004036_Gaille\1. PUBLICACIÓN\"/>
    </mc:Choice>
  </mc:AlternateContent>
  <bookViews>
    <workbookView xWindow="0" yWindow="0" windowWidth="28800" windowHeight="12180"/>
  </bookViews>
  <sheets>
    <sheet name="Planilla de cotización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D4" i="1"/>
  <c r="C4" i="1"/>
  <c r="B4" i="1"/>
  <c r="F8" i="1" l="1"/>
  <c r="G8" i="1" s="1"/>
  <c r="G9" i="1" s="1"/>
  <c r="G11" i="1" s="1"/>
  <c r="E4" i="1" l="1"/>
</calcChain>
</file>

<file path=xl/sharedStrings.xml><?xml version="1.0" encoding="utf-8"?>
<sst xmlns="http://schemas.openxmlformats.org/spreadsheetml/2006/main" count="17" uniqueCount="14">
  <si>
    <t>N°</t>
  </si>
  <si>
    <t>CÓD ARTÍCULO SAP</t>
  </si>
  <si>
    <t>DESCRIPCIÓN</t>
  </si>
  <si>
    <t>CANTIDAD</t>
  </si>
  <si>
    <t>UNIDAD DE MEDIDA</t>
  </si>
  <si>
    <t>COSTO UNITARIO
SIN IVA
(Bs)</t>
  </si>
  <si>
    <t>COSTO
TOTAL
SIN IVA
(Bs)</t>
  </si>
  <si>
    <t>TOTAL SIN IVA</t>
  </si>
  <si>
    <t>COSTO UNITARIO
(Bs)</t>
  </si>
  <si>
    <t>COSTO
TOTAL
(Bs)</t>
  </si>
  <si>
    <t>IVA (13%)</t>
  </si>
  <si>
    <t>TOTAL IVA</t>
  </si>
  <si>
    <t>TOTAL CON IVA EN BS</t>
  </si>
  <si>
    <t>PLANILLA DE COTIZACIÓN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</si>
</sst>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/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villarro\AppData\Local\Microsoft\Windows\INetCache\Content.Outlook\6KQCMVFN\FA%20100%20Inicio%20de%20proceso%20Arrancadores%20Suav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FA 100 R3"/>
      <sheetName val="Inclusión de Pac"/>
      <sheetName val="Matriz de Evaluación Técnica"/>
      <sheetName val="Cálculo del Precio Referencial"/>
      <sheetName val="Planilla de cotización"/>
      <sheetName val="CDP"/>
    </sheetNames>
    <sheetDataSet>
      <sheetData sheetId="0"/>
      <sheetData sheetId="1"/>
      <sheetData sheetId="2"/>
      <sheetData sheetId="3"/>
      <sheetData sheetId="4">
        <row r="4">
          <cell r="B4">
            <v>11021334</v>
          </cell>
          <cell r="C4" t="str">
            <v>ARRANCADO SUAVE 3RW5524-1HA14</v>
          </cell>
          <cell r="D4">
            <v>3</v>
          </cell>
          <cell r="E4" t="str">
            <v>UN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view="pageBreakPreview" zoomScaleNormal="100" zoomScaleSheetLayoutView="100" workbookViewId="0">
      <selection activeCell="A2" sqref="A2"/>
    </sheetView>
  </sheetViews>
  <sheetFormatPr baseColWidth="10" defaultColWidth="11.42578125" defaultRowHeight="12.75" x14ac:dyDescent="0.25"/>
  <cols>
    <col min="1" max="1" width="5.85546875" style="1" customWidth="1"/>
    <col min="2" max="2" width="22.140625" style="1" customWidth="1"/>
    <col min="3" max="3" width="68.28515625" style="1" customWidth="1"/>
    <col min="4" max="4" width="11.42578125" style="1"/>
    <col min="5" max="5" width="16.28515625" style="1" customWidth="1"/>
    <col min="6" max="6" width="15.7109375" style="1" customWidth="1"/>
    <col min="7" max="7" width="20.140625" style="1" customWidth="1"/>
    <col min="8" max="16384" width="11.42578125" style="1"/>
  </cols>
  <sheetData>
    <row r="1" spans="1:9" ht="20.25" x14ac:dyDescent="0.25">
      <c r="A1" s="19" t="s">
        <v>13</v>
      </c>
      <c r="B1" s="19"/>
      <c r="C1" s="19"/>
      <c r="D1" s="19"/>
      <c r="E1" s="19"/>
      <c r="F1" s="19"/>
      <c r="G1" s="19"/>
    </row>
    <row r="2" spans="1:9" x14ac:dyDescent="0.25">
      <c r="A2" s="2"/>
      <c r="B2" s="2"/>
      <c r="C2" s="2"/>
      <c r="D2" s="2"/>
      <c r="E2" s="2"/>
      <c r="F2" s="2"/>
      <c r="G2" s="2"/>
    </row>
    <row r="3" spans="1:9" ht="51" x14ac:dyDescent="0.25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</row>
    <row r="4" spans="1:9" ht="13.5" thickBot="1" x14ac:dyDescent="0.3">
      <c r="A4" s="5">
        <v>1</v>
      </c>
      <c r="B4" s="6">
        <f>'[1]Cálculo del Precio Referencial'!B4</f>
        <v>11021334</v>
      </c>
      <c r="C4" s="7" t="str">
        <f>'[1]Cálculo del Precio Referencial'!C4</f>
        <v>ARRANCADO SUAVE 3RW5524-1HA14</v>
      </c>
      <c r="D4" s="8">
        <f>'[1]Cálculo del Precio Referencial'!D4</f>
        <v>3</v>
      </c>
      <c r="E4" s="9" t="str">
        <f>'[1]Cálculo del Precio Referencial'!E4</f>
        <v>UN</v>
      </c>
      <c r="F4" s="10"/>
      <c r="G4" s="11">
        <f>+D4*F4</f>
        <v>0</v>
      </c>
    </row>
    <row r="5" spans="1:9" x14ac:dyDescent="0.25">
      <c r="A5" s="16" t="s">
        <v>7</v>
      </c>
      <c r="B5" s="17"/>
      <c r="C5" s="17"/>
      <c r="D5" s="17"/>
      <c r="E5" s="17"/>
      <c r="F5" s="18"/>
      <c r="G5" s="12">
        <f>SUM(G4:G4)</f>
        <v>0</v>
      </c>
    </row>
    <row r="6" spans="1:9" x14ac:dyDescent="0.25">
      <c r="A6" s="13"/>
      <c r="B6" s="13"/>
      <c r="C6" s="13"/>
      <c r="D6" s="13"/>
      <c r="E6" s="13"/>
      <c r="F6" s="13"/>
      <c r="G6" s="13"/>
    </row>
    <row r="7" spans="1:9" ht="38.25" x14ac:dyDescent="0.25">
      <c r="A7" s="3" t="s">
        <v>0</v>
      </c>
      <c r="B7" s="20" t="s">
        <v>2</v>
      </c>
      <c r="C7" s="20"/>
      <c r="D7" s="20"/>
      <c r="E7" s="4" t="s">
        <v>3</v>
      </c>
      <c r="F7" s="4" t="s">
        <v>8</v>
      </c>
      <c r="G7" s="4" t="s">
        <v>9</v>
      </c>
    </row>
    <row r="8" spans="1:9" x14ac:dyDescent="0.25">
      <c r="A8" s="5">
        <v>1</v>
      </c>
      <c r="B8" s="21" t="s">
        <v>10</v>
      </c>
      <c r="C8" s="21"/>
      <c r="D8" s="21"/>
      <c r="E8" s="14">
        <v>1</v>
      </c>
      <c r="F8" s="11">
        <f>G5*0.13/0.87</f>
        <v>0</v>
      </c>
      <c r="G8" s="11">
        <f>E8*F8</f>
        <v>0</v>
      </c>
    </row>
    <row r="9" spans="1:9" ht="13.5" x14ac:dyDescent="0.25">
      <c r="A9" s="22" t="s">
        <v>11</v>
      </c>
      <c r="B9" s="22"/>
      <c r="C9" s="22"/>
      <c r="D9" s="22"/>
      <c r="E9" s="22"/>
      <c r="F9" s="22"/>
      <c r="G9" s="12">
        <f>SUM(G7:G8)</f>
        <v>0</v>
      </c>
      <c r="I9" s="15"/>
    </row>
    <row r="10" spans="1:9" customFormat="1" ht="19.5" customHeight="1" x14ac:dyDescent="0.25"/>
    <row r="11" spans="1:9" customFormat="1" ht="20.100000000000001" customHeight="1" x14ac:dyDescent="0.25">
      <c r="A11" s="16" t="s">
        <v>12</v>
      </c>
      <c r="B11" s="17"/>
      <c r="C11" s="17"/>
      <c r="D11" s="17"/>
      <c r="E11" s="17"/>
      <c r="F11" s="18"/>
      <c r="G11" s="12">
        <f>+G5+G9</f>
        <v>0</v>
      </c>
    </row>
    <row r="12" spans="1:9" customFormat="1" ht="15" x14ac:dyDescent="0.25"/>
  </sheetData>
  <mergeCells count="6">
    <mergeCell ref="A11:F11"/>
    <mergeCell ref="A1:G1"/>
    <mergeCell ref="A5:F5"/>
    <mergeCell ref="B7:D7"/>
    <mergeCell ref="B8:D8"/>
    <mergeCell ref="A9:F9"/>
  </mergeCells>
  <pageMargins left="0.7" right="0.7" top="0.75" bottom="0.75" header="0.3" footer="0.3"/>
  <pageSetup scale="56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de cotización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Aracely Villarroel</dc:creator>
  <cp:lastModifiedBy>Leny Melgar</cp:lastModifiedBy>
  <dcterms:created xsi:type="dcterms:W3CDTF">2025-09-04T14:28:34Z</dcterms:created>
  <dcterms:modified xsi:type="dcterms:W3CDTF">2025-09-22T14:35:25Z</dcterms:modified>
</cp:coreProperties>
</file>